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อ.7\รายงาน\"/>
    </mc:Choice>
  </mc:AlternateContent>
  <xr:revisionPtr revIDLastSave="0" documentId="13_ncr:1_{7EE91241-F6EF-474E-B6D9-AF975004A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ผลการใช้จ่ายฯ" sheetId="2" r:id="rId1"/>
  </sheets>
  <definedNames>
    <definedName name="_xlnm.Print_Area" localSheetId="0">ผลการใช้จ่ายฯ!$A$3:$AA$108</definedName>
  </definedNames>
  <calcPr calcId="191029"/>
</workbook>
</file>

<file path=xl/calcChain.xml><?xml version="1.0" encoding="utf-8"?>
<calcChain xmlns="http://schemas.openxmlformats.org/spreadsheetml/2006/main">
  <c r="E21" i="2" l="1"/>
  <c r="D18" i="2"/>
  <c r="D21" i="2" s="1"/>
  <c r="D42" i="2"/>
  <c r="E42" i="2" l="1"/>
  <c r="F28" i="2" l="1"/>
  <c r="F42" i="2" s="1"/>
  <c r="F6" i="2"/>
</calcChain>
</file>

<file path=xl/sharedStrings.xml><?xml version="1.0" encoding="utf-8"?>
<sst xmlns="http://schemas.openxmlformats.org/spreadsheetml/2006/main" count="58" uniqueCount="39">
  <si>
    <t>ที่</t>
  </si>
  <si>
    <t>รวม</t>
  </si>
  <si>
    <t>งบประมาณที่ได้รับ</t>
  </si>
  <si>
    <t>ผลการเบิกจ่าย</t>
  </si>
  <si>
    <t>ปัญหา/อุปสรรค
แนวทางการแก้ไข</t>
  </si>
  <si>
    <t>ค่า OT</t>
  </si>
  <si>
    <t>ค่าเบี้ยเลี้ยง ที่พัก พาหนะ</t>
  </si>
  <si>
    <t>ค่าซ่อมแซมยานพาหนะ</t>
  </si>
  <si>
    <t>วัสดุสำนักงาน</t>
  </si>
  <si>
    <t>น้ำมันรถยนต์</t>
  </si>
  <si>
    <t>น้ำมันจักรยานยนต์</t>
  </si>
  <si>
    <t>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</si>
  <si>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</si>
  <si>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</si>
  <si>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</si>
  <si>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อื่น ๆ</t>
  </si>
  <si>
    <t>ยุติธรรมและบริการประชาชน</t>
  </si>
  <si>
    <t>อื่นๆ (ค่าตอบแทน 4 ค่า งานสอบสวน)</t>
  </si>
  <si>
    <t>การบังคับใช้กฎหมาย</t>
  </si>
  <si>
    <t xml:space="preserve">ค่าจ้างเหมาบริการ </t>
  </si>
  <si>
    <t>ไม่มี</t>
  </si>
  <si>
    <t>วัสดุจราจรและวัสดุอื่นๆ</t>
  </si>
  <si>
    <t>ตรวจแล้วถูกต้อง</t>
  </si>
  <si>
    <t>คิดเป็นร้อยละ</t>
  </si>
  <si>
    <t>ชื่อโครงการ / กิจกรรม</t>
  </si>
  <si>
    <t>ผลการดำเนินงาน</t>
  </si>
  <si>
    <t>เป้าหมาย ตามมติ ครม. 35 %</t>
  </si>
  <si>
    <t>ผลการเบิกจ่าย สูงกว่าเป้าฯ</t>
  </si>
  <si>
    <r>
      <rPr>
        <b/>
        <sz val="12"/>
        <color theme="1"/>
        <rFont val="TH SarabunPSK"/>
        <family val="2"/>
      </rPr>
      <t>โครงการ</t>
    </r>
    <r>
      <rPr>
        <sz val="12"/>
        <color theme="1"/>
        <rFont val="TH SarabunPSK"/>
        <family val="2"/>
      </rPr>
      <t xml:space="preserve"> การบังคับใช้กฎหมาย อำนวยความ</t>
    </r>
  </si>
  <si>
    <r>
      <rPr>
        <b/>
        <sz val="12"/>
        <color theme="1"/>
        <rFont val="TH SarabunPSK"/>
        <family val="2"/>
      </rPr>
      <t>กิจกรรม</t>
    </r>
    <r>
      <rPr>
        <sz val="12"/>
        <color theme="1"/>
        <rFont val="TH SarabunPSK"/>
        <family val="2"/>
      </rPr>
      <t xml:space="preserve"> การบังคับใช้กฎหมายและบริการประชาชน</t>
    </r>
  </si>
  <si>
    <t>รายงานผลการใช้จ่ายงบประมาณ สถานีตำรวจภูธรเกาะหลีเป๊ะ</t>
  </si>
  <si>
    <r>
      <rPr>
        <b/>
        <sz val="14"/>
        <color theme="1"/>
        <rFont val="TH SarabunPSK"/>
        <family val="2"/>
      </rPr>
      <t>โครงการ</t>
    </r>
    <r>
      <rPr>
        <sz val="14"/>
        <color theme="1"/>
        <rFont val="TH SarabunPSK"/>
        <family val="2"/>
      </rPr>
      <t xml:space="preserve"> ปฏิรูประบบงานตำรวจ</t>
    </r>
  </si>
  <si>
    <t>พ.ต.ต.</t>
  </si>
  <si>
    <t>(สุจิต  ปิริยะ)</t>
  </si>
  <si>
    <t>สว.สภ.เกาะหลีเป๊ะ</t>
  </si>
  <si>
    <t>ผลการเบิกจ่าย ต่ำกว่าเป้าฯ</t>
  </si>
  <si>
    <r>
      <rPr>
        <b/>
        <sz val="10"/>
        <color theme="1"/>
        <rFont val="TH SarabunPSK"/>
        <family val="2"/>
      </rPr>
      <t xml:space="preserve">กิจกรรม </t>
    </r>
    <r>
      <rPr>
        <sz val="10"/>
        <color theme="1"/>
        <rFont val="TH SarabunPSK"/>
        <family val="2"/>
      </rPr>
      <t>การปฏิรูประบบงานสอบสวนและ</t>
    </r>
  </si>
  <si>
    <t>ข้อมูล ณ วันที่ 1 เมษายน พ.ศ.2568</t>
  </si>
  <si>
    <t>ประจำปีงบประมาณ พ.ศ. 2568 (ไตรมาส 1-2 เดือน ต.ค.67-มี.ค.68)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</si>
</sst>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Angsana New"/>
      <family val="1"/>
    </font>
    <font>
      <b/>
      <sz val="12"/>
      <color theme="1"/>
      <name val="TH SarabunPSK"/>
      <family val="2"/>
    </font>
    <font>
      <b/>
      <sz val="16"/>
      <color theme="1"/>
      <name val="Angsana New"/>
      <family val="1"/>
    </font>
    <font>
      <sz val="12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/>
    <xf numFmtId="0" fontId="2" fillId="0" borderId="1" xfId="0" applyFont="1" applyBorder="1" applyAlignment="1">
      <alignment horizontal="center" vertical="top"/>
    </xf>
    <xf numFmtId="0" fontId="2" fillId="0" borderId="5" xfId="0" quotePrefix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43" fontId="2" fillId="0" borderId="1" xfId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2" fontId="2" fillId="0" borderId="1" xfId="0" applyNumberFormat="1" applyFont="1" applyBorder="1"/>
    <xf numFmtId="43" fontId="2" fillId="0" borderId="6" xfId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1" xfId="0" applyFont="1" applyBorder="1"/>
    <xf numFmtId="9" fontId="10" fillId="0" borderId="6" xfId="0" applyNumberFormat="1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6" fillId="0" borderId="1" xfId="0" applyFont="1" applyBorder="1"/>
    <xf numFmtId="9" fontId="1" fillId="0" borderId="6" xfId="0" applyNumberFormat="1" applyFont="1" applyBorder="1" applyAlignment="1">
      <alignment horizontal="center"/>
    </xf>
    <xf numFmtId="0" fontId="11" fillId="0" borderId="1" xfId="0" applyFont="1" applyBorder="1"/>
    <xf numFmtId="9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43</xdr:row>
      <xdr:rowOff>198430</xdr:rowOff>
    </xdr:from>
    <xdr:to>
      <xdr:col>3</xdr:col>
      <xdr:colOff>652329</xdr:colOff>
      <xdr:row>45</xdr:row>
      <xdr:rowOff>159409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42FBB00-AC98-4DC8-B82A-F8ACE2D87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6688" y="12922243"/>
          <a:ext cx="652329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4" zoomScale="120" zoomScaleNormal="120" workbookViewId="0">
      <selection activeCell="F21" sqref="F21"/>
    </sheetView>
  </sheetViews>
  <sheetFormatPr defaultRowHeight="15"/>
  <cols>
    <col min="1" max="1" width="5.85546875" customWidth="1"/>
    <col min="2" max="2" width="32.42578125" customWidth="1"/>
    <col min="3" max="3" width="21.42578125" customWidth="1"/>
    <col min="4" max="4" width="23" customWidth="1"/>
    <col min="5" max="5" width="18.42578125" customWidth="1"/>
    <col min="6" max="6" width="12.140625" customWidth="1"/>
    <col min="7" max="7" width="16.42578125" customWidth="1"/>
    <col min="13" max="13" width="17.42578125" customWidth="1"/>
  </cols>
  <sheetData>
    <row r="1" spans="1:7" s="20" customFormat="1" ht="22.5" customHeight="1">
      <c r="C1" s="64" t="s">
        <v>30</v>
      </c>
      <c r="D1" s="64"/>
      <c r="E1" s="64"/>
    </row>
    <row r="2" spans="1:7" ht="23.25" customHeight="1">
      <c r="C2" s="63" t="s">
        <v>38</v>
      </c>
      <c r="D2" s="63"/>
      <c r="E2" s="63"/>
    </row>
    <row r="3" spans="1:7" ht="24.75" customHeight="1">
      <c r="A3" s="7"/>
      <c r="B3" s="18"/>
      <c r="C3" s="65" t="s">
        <v>37</v>
      </c>
      <c r="D3" s="65"/>
      <c r="E3" s="65"/>
      <c r="F3" s="18"/>
      <c r="G3" s="18"/>
    </row>
    <row r="4" spans="1:7" ht="28.5" customHeight="1">
      <c r="A4" s="57" t="s">
        <v>0</v>
      </c>
      <c r="B4" s="57" t="s">
        <v>24</v>
      </c>
      <c r="C4" s="61" t="s">
        <v>25</v>
      </c>
      <c r="D4" s="53" t="s">
        <v>2</v>
      </c>
      <c r="E4" s="55" t="s">
        <v>3</v>
      </c>
      <c r="F4" s="59" t="s">
        <v>23</v>
      </c>
      <c r="G4" s="51" t="s">
        <v>4</v>
      </c>
    </row>
    <row r="5" spans="1:7" ht="25.5" customHeight="1">
      <c r="A5" s="58"/>
      <c r="B5" s="58"/>
      <c r="C5" s="62"/>
      <c r="D5" s="54"/>
      <c r="E5" s="56"/>
      <c r="F5" s="60"/>
      <c r="G5" s="52"/>
    </row>
    <row r="6" spans="1:7" ht="21" customHeight="1">
      <c r="A6" s="12">
        <v>1</v>
      </c>
      <c r="B6" s="34" t="s">
        <v>28</v>
      </c>
      <c r="C6" s="35" t="s">
        <v>26</v>
      </c>
      <c r="D6" s="36">
        <v>577600</v>
      </c>
      <c r="E6" s="22">
        <v>364500</v>
      </c>
      <c r="F6" s="31">
        <f>E6*100/D6</f>
        <v>63.105955678670362</v>
      </c>
      <c r="G6" s="19" t="s">
        <v>20</v>
      </c>
    </row>
    <row r="7" spans="1:7" ht="24">
      <c r="A7" s="8"/>
      <c r="B7" s="34" t="s">
        <v>16</v>
      </c>
      <c r="C7" s="49" t="s">
        <v>35</v>
      </c>
      <c r="D7" s="37"/>
      <c r="E7" s="23"/>
      <c r="F7" s="32"/>
      <c r="G7" s="3"/>
    </row>
    <row r="8" spans="1:7" ht="24">
      <c r="A8" s="8"/>
      <c r="B8" s="34" t="s">
        <v>29</v>
      </c>
      <c r="C8" s="38"/>
      <c r="D8" s="37"/>
      <c r="E8" s="23"/>
      <c r="F8" s="24"/>
      <c r="G8" s="3"/>
    </row>
    <row r="9" spans="1:7" ht="21.75" customHeight="1">
      <c r="A9" s="8"/>
      <c r="B9" s="11" t="s">
        <v>5</v>
      </c>
      <c r="C9" s="39"/>
      <c r="D9" s="23">
        <v>211200</v>
      </c>
      <c r="E9" s="23">
        <v>211200</v>
      </c>
      <c r="F9" s="24"/>
      <c r="G9" s="3"/>
    </row>
    <row r="10" spans="1:7" ht="24">
      <c r="A10" s="8"/>
      <c r="B10" s="11" t="s">
        <v>6</v>
      </c>
      <c r="C10" s="40"/>
      <c r="D10" s="25">
        <v>6000</v>
      </c>
      <c r="E10" s="25"/>
      <c r="F10" s="24"/>
      <c r="G10" s="3"/>
    </row>
    <row r="11" spans="1:7" ht="24">
      <c r="A11" s="8"/>
      <c r="B11" s="11" t="s">
        <v>7</v>
      </c>
      <c r="C11" s="40"/>
      <c r="D11" s="25">
        <v>4900</v>
      </c>
      <c r="E11" s="25"/>
      <c r="F11" s="24"/>
      <c r="G11" s="3"/>
    </row>
    <row r="12" spans="1:7" ht="24">
      <c r="A12" s="8"/>
      <c r="B12" s="11" t="s">
        <v>19</v>
      </c>
      <c r="C12" s="40"/>
      <c r="D12" s="25">
        <v>10800</v>
      </c>
      <c r="E12" s="25"/>
      <c r="F12" s="24"/>
      <c r="G12" s="3"/>
    </row>
    <row r="13" spans="1:7" s="6" customFormat="1" ht="20.25" customHeight="1">
      <c r="A13" s="8"/>
      <c r="B13" s="41" t="s">
        <v>8</v>
      </c>
      <c r="C13" s="42"/>
      <c r="D13" s="26">
        <v>1900</v>
      </c>
      <c r="E13" s="25">
        <v>1900</v>
      </c>
      <c r="F13" s="24"/>
      <c r="G13" s="3"/>
    </row>
    <row r="14" spans="1:7" ht="21" customHeight="1">
      <c r="A14" s="4"/>
      <c r="B14" s="43" t="s">
        <v>9</v>
      </c>
      <c r="C14" s="44"/>
      <c r="D14" s="25">
        <v>112500</v>
      </c>
      <c r="E14" s="25">
        <v>100000</v>
      </c>
      <c r="F14" s="24"/>
      <c r="G14" s="5"/>
    </row>
    <row r="15" spans="1:7" ht="24">
      <c r="A15" s="8"/>
      <c r="B15" s="11" t="s">
        <v>10</v>
      </c>
      <c r="C15" s="40"/>
      <c r="D15" s="25">
        <v>195000</v>
      </c>
      <c r="E15" s="25">
        <v>50000</v>
      </c>
      <c r="F15" s="24"/>
      <c r="G15" s="3"/>
    </row>
    <row r="16" spans="1:7" ht="24">
      <c r="A16" s="8"/>
      <c r="B16" s="11" t="s">
        <v>21</v>
      </c>
      <c r="C16" s="45"/>
      <c r="D16" s="25">
        <v>1400</v>
      </c>
      <c r="E16" s="25">
        <v>1400</v>
      </c>
      <c r="F16" s="24"/>
      <c r="G16" s="3"/>
    </row>
    <row r="17" spans="1:7" ht="24">
      <c r="A17" s="8"/>
      <c r="B17" s="11" t="s">
        <v>12</v>
      </c>
      <c r="C17" s="39"/>
      <c r="D17" s="23">
        <v>5600</v>
      </c>
      <c r="E17" s="23"/>
      <c r="F17" s="24"/>
      <c r="G17" s="3"/>
    </row>
    <row r="18" spans="1:7" ht="24">
      <c r="A18" s="8"/>
      <c r="B18" s="46" t="s">
        <v>13</v>
      </c>
      <c r="C18" s="40"/>
      <c r="D18" s="27">
        <f>SUM(D9:D17)</f>
        <v>549300</v>
      </c>
      <c r="E18" s="27"/>
      <c r="F18" s="24"/>
      <c r="G18" s="3"/>
    </row>
    <row r="19" spans="1:7" ht="24">
      <c r="A19" s="8"/>
      <c r="B19" s="11" t="s">
        <v>14</v>
      </c>
      <c r="C19" s="40"/>
      <c r="D19" s="25">
        <v>13900</v>
      </c>
      <c r="E19" s="25"/>
      <c r="F19" s="24"/>
      <c r="G19" s="3"/>
    </row>
    <row r="20" spans="1:7" ht="24">
      <c r="A20" s="8"/>
      <c r="B20" s="11" t="s">
        <v>17</v>
      </c>
      <c r="C20" s="40"/>
      <c r="D20" s="25">
        <v>14400</v>
      </c>
      <c r="E20" s="25"/>
      <c r="F20" s="24"/>
      <c r="G20" s="3"/>
    </row>
    <row r="21" spans="1:7" ht="24">
      <c r="A21" s="12" t="s">
        <v>1</v>
      </c>
      <c r="B21" s="11"/>
      <c r="C21" s="44"/>
      <c r="D21" s="28">
        <f>SUM(D18:D20)</f>
        <v>577600</v>
      </c>
      <c r="E21" s="28">
        <f>SUM(E9:E20)</f>
        <v>364500</v>
      </c>
      <c r="F21" s="31">
        <v>63.11</v>
      </c>
      <c r="G21" s="2"/>
    </row>
    <row r="22" spans="1:7" ht="24">
      <c r="A22" s="14"/>
      <c r="B22" s="15"/>
      <c r="C22" s="16"/>
      <c r="D22" s="16"/>
      <c r="E22" s="16"/>
      <c r="F22" s="9"/>
      <c r="G22" s="9"/>
    </row>
    <row r="23" spans="1:7" ht="24">
      <c r="A23" s="29"/>
      <c r="B23" s="30"/>
      <c r="C23" s="17"/>
      <c r="D23" s="17"/>
      <c r="E23" s="17"/>
    </row>
    <row r="24" spans="1:7" ht="58.5" customHeight="1">
      <c r="A24" s="7"/>
      <c r="C24" s="17"/>
      <c r="D24" s="17"/>
      <c r="E24" s="17"/>
    </row>
    <row r="25" spans="1:7" ht="9" customHeight="1"/>
    <row r="26" spans="1:7" ht="27" hidden="1" customHeight="1">
      <c r="A26" s="57" t="s">
        <v>0</v>
      </c>
      <c r="B26" s="57" t="s">
        <v>24</v>
      </c>
      <c r="C26" s="61" t="s">
        <v>25</v>
      </c>
      <c r="D26" s="53" t="s">
        <v>2</v>
      </c>
      <c r="E26" s="55" t="s">
        <v>3</v>
      </c>
      <c r="F26" s="59" t="s">
        <v>23</v>
      </c>
      <c r="G26" s="51" t="s">
        <v>4</v>
      </c>
    </row>
    <row r="27" spans="1:7" ht="23.25" customHeight="1">
      <c r="A27" s="58"/>
      <c r="B27" s="58"/>
      <c r="C27" s="62"/>
      <c r="D27" s="54"/>
      <c r="E27" s="56"/>
      <c r="F27" s="60"/>
      <c r="G27" s="52"/>
    </row>
    <row r="28" spans="1:7" ht="24">
      <c r="A28" s="12">
        <v>2</v>
      </c>
      <c r="B28" s="11" t="s">
        <v>31</v>
      </c>
      <c r="C28" s="47" t="s">
        <v>26</v>
      </c>
      <c r="D28" s="13">
        <v>17900</v>
      </c>
      <c r="E28" s="13">
        <v>17900</v>
      </c>
      <c r="F28" s="33">
        <f>E28*100/D28</f>
        <v>100</v>
      </c>
      <c r="G28" s="12" t="s">
        <v>20</v>
      </c>
    </row>
    <row r="29" spans="1:7" ht="24">
      <c r="A29" s="8"/>
      <c r="B29" s="50" t="s">
        <v>36</v>
      </c>
      <c r="C29" s="49" t="s">
        <v>27</v>
      </c>
      <c r="D29" s="10"/>
      <c r="E29" s="10"/>
      <c r="F29" s="2"/>
      <c r="G29" s="2"/>
    </row>
    <row r="30" spans="1:7" ht="24">
      <c r="A30" s="8"/>
      <c r="B30" s="34" t="s">
        <v>18</v>
      </c>
      <c r="C30" s="48"/>
      <c r="D30" s="10"/>
      <c r="E30" s="10"/>
      <c r="F30" s="2"/>
      <c r="G30" s="2"/>
    </row>
    <row r="31" spans="1:7" ht="24">
      <c r="A31" s="8"/>
      <c r="B31" s="11" t="s">
        <v>5</v>
      </c>
      <c r="C31" s="48"/>
      <c r="D31" s="10"/>
      <c r="E31" s="10"/>
      <c r="F31" s="2"/>
      <c r="G31" s="2"/>
    </row>
    <row r="32" spans="1:7" ht="24">
      <c r="A32" s="8"/>
      <c r="B32" s="11" t="s">
        <v>6</v>
      </c>
      <c r="C32" s="48"/>
      <c r="D32" s="10"/>
      <c r="E32" s="10"/>
      <c r="F32" s="2"/>
      <c r="G32" s="2"/>
    </row>
    <row r="33" spans="1:7" ht="24">
      <c r="A33" s="8"/>
      <c r="B33" s="11" t="s">
        <v>7</v>
      </c>
      <c r="C33" s="48"/>
      <c r="D33" s="10"/>
      <c r="E33" s="10"/>
      <c r="F33" s="2"/>
      <c r="G33" s="2"/>
    </row>
    <row r="34" spans="1:7" ht="24">
      <c r="A34" s="8"/>
      <c r="B34" s="11" t="s">
        <v>19</v>
      </c>
      <c r="C34" s="48"/>
      <c r="D34" s="10"/>
      <c r="E34" s="10"/>
      <c r="F34" s="2"/>
      <c r="G34" s="2"/>
    </row>
    <row r="35" spans="1:7" ht="24">
      <c r="A35" s="8"/>
      <c r="B35" s="11" t="s">
        <v>8</v>
      </c>
      <c r="C35" s="48"/>
      <c r="D35" s="10"/>
      <c r="E35" s="10">
        <v>17900</v>
      </c>
      <c r="F35" s="2"/>
      <c r="G35" s="2"/>
    </row>
    <row r="36" spans="1:7" ht="24">
      <c r="A36" s="4"/>
      <c r="B36" s="43" t="s">
        <v>9</v>
      </c>
      <c r="C36" s="48"/>
      <c r="D36" s="10"/>
      <c r="E36" s="10"/>
      <c r="F36" s="2"/>
      <c r="G36" s="2"/>
    </row>
    <row r="37" spans="1:7" ht="24">
      <c r="A37" s="8"/>
      <c r="B37" s="11" t="s">
        <v>10</v>
      </c>
      <c r="C37" s="48"/>
      <c r="D37" s="10"/>
      <c r="E37" s="10"/>
      <c r="F37" s="2"/>
      <c r="G37" s="2"/>
    </row>
    <row r="38" spans="1:7" ht="24">
      <c r="A38" s="8"/>
      <c r="B38" s="11" t="s">
        <v>11</v>
      </c>
      <c r="C38" s="48"/>
      <c r="D38" s="10"/>
      <c r="E38" s="10"/>
      <c r="F38" s="2"/>
      <c r="G38" s="2"/>
    </row>
    <row r="39" spans="1:7" ht="24">
      <c r="A39" s="8"/>
      <c r="B39" s="46" t="s">
        <v>13</v>
      </c>
      <c r="C39" s="48"/>
      <c r="D39" s="10"/>
      <c r="E39" s="10"/>
      <c r="F39" s="2"/>
      <c r="G39" s="2"/>
    </row>
    <row r="40" spans="1:7" ht="24">
      <c r="A40" s="8"/>
      <c r="B40" s="11" t="s">
        <v>14</v>
      </c>
      <c r="C40" s="48"/>
      <c r="D40" s="10"/>
      <c r="E40" s="10"/>
      <c r="F40" s="2"/>
      <c r="G40" s="2"/>
    </row>
    <row r="41" spans="1:7" ht="24">
      <c r="A41" s="8"/>
      <c r="B41" s="11" t="s">
        <v>15</v>
      </c>
      <c r="C41" s="48"/>
      <c r="D41" s="10"/>
      <c r="E41" s="10"/>
      <c r="F41" s="2"/>
      <c r="G41" s="2"/>
    </row>
    <row r="42" spans="1:7" ht="24">
      <c r="A42" s="1" t="s">
        <v>1</v>
      </c>
      <c r="B42" s="2"/>
      <c r="C42" s="2"/>
      <c r="D42" s="13">
        <f>SUM(D28:D41)</f>
        <v>17900</v>
      </c>
      <c r="E42" s="13">
        <f>SUM(E31:E41)</f>
        <v>17900</v>
      </c>
      <c r="F42" s="33">
        <f>SUM(F28)</f>
        <v>100</v>
      </c>
      <c r="G42" s="2"/>
    </row>
    <row r="44" spans="1:7" ht="18" customHeight="1">
      <c r="C44" s="20"/>
      <c r="D44" s="20" t="s">
        <v>22</v>
      </c>
    </row>
    <row r="45" spans="1:7" ht="13.5" customHeight="1">
      <c r="C45" s="20"/>
      <c r="D45" s="20"/>
    </row>
    <row r="46" spans="1:7" ht="18" customHeight="1">
      <c r="C46" s="21" t="s">
        <v>32</v>
      </c>
      <c r="D46" s="20"/>
    </row>
    <row r="47" spans="1:7" ht="20.25" customHeight="1">
      <c r="C47" s="20"/>
      <c r="D47" s="20" t="s">
        <v>33</v>
      </c>
    </row>
    <row r="48" spans="1:7" ht="23.25">
      <c r="C48" s="20"/>
      <c r="D48" s="20" t="s">
        <v>34</v>
      </c>
    </row>
  </sheetData>
  <mergeCells count="17">
    <mergeCell ref="C2:E2"/>
    <mergeCell ref="C1:E1"/>
    <mergeCell ref="A26:A27"/>
    <mergeCell ref="B26:B27"/>
    <mergeCell ref="C3:E3"/>
    <mergeCell ref="G26:G27"/>
    <mergeCell ref="D26:D27"/>
    <mergeCell ref="E26:E27"/>
    <mergeCell ref="G4:G5"/>
    <mergeCell ref="A4:A5"/>
    <mergeCell ref="B4:B5"/>
    <mergeCell ref="D4:D5"/>
    <mergeCell ref="E4:E5"/>
    <mergeCell ref="F4:F5"/>
    <mergeCell ref="C4:C5"/>
    <mergeCell ref="C26:C27"/>
    <mergeCell ref="F26:F27"/>
  </mergeCells>
  <pageMargins left="0.31496062992125984" right="0.31496062992125984" top="0.5511811023622047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ผลการใช้จ่ายฯ</vt:lpstr>
      <vt:lpstr>ผลการใช้จ่ายฯ!Print_Area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Phuangphen Chubua</cp:lastModifiedBy>
  <cp:lastPrinted>2025-06-28T07:36:43Z</cp:lastPrinted>
  <dcterms:created xsi:type="dcterms:W3CDTF">2024-01-10T07:59:11Z</dcterms:created>
  <dcterms:modified xsi:type="dcterms:W3CDTF">2025-06-28T09:57:33Z</dcterms:modified>
</cp:coreProperties>
</file>